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ktop\107豐傑\體育獎助金\113年體育獎助金\"/>
    </mc:Choice>
  </mc:AlternateContent>
  <xr:revisionPtr revIDLastSave="0" documentId="13_ncr:1_{989FFED4-DC40-4DDD-9F5F-10595417DF88}" xr6:coauthVersionLast="36" xr6:coauthVersionMax="36" xr10:uidLastSave="{00000000-0000-0000-0000-000000000000}"/>
  <bookViews>
    <workbookView xWindow="0" yWindow="0" windowWidth="23040" windowHeight="9000" xr2:uid="{C4E5D760-5E30-4BD9-BEA0-C3CA87CCCA03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24" i="1"/>
  <c r="O20" i="1"/>
  <c r="O17" i="1"/>
  <c r="O14" i="1"/>
  <c r="O10" i="1"/>
  <c r="O7" i="1"/>
</calcChain>
</file>

<file path=xl/sharedStrings.xml><?xml version="1.0" encoding="utf-8"?>
<sst xmlns="http://schemas.openxmlformats.org/spreadsheetml/2006/main" count="297" uniqueCount="124">
  <si>
    <t>F02</t>
    <phoneticPr fontId="3" type="noConversion"/>
  </si>
  <si>
    <t>062</t>
    <phoneticPr fontId="3" type="noConversion"/>
  </si>
  <si>
    <t>台南市復興國中</t>
    <phoneticPr fontId="3" type="noConversion"/>
  </si>
  <si>
    <t>陳薇淩</t>
  </si>
  <si>
    <t>選手</t>
  </si>
  <si>
    <t>三</t>
  </si>
  <si>
    <t>2024第15屆主委盃滑輪溜冰錦標賽</t>
  </si>
  <si>
    <t>國女菁英組200公尺雙人計時賽</t>
  </si>
  <si>
    <t>個人</t>
  </si>
  <si>
    <t>南市體競字第1121674321號函</t>
  </si>
  <si>
    <t>符合</t>
    <phoneticPr fontId="3" type="noConversion"/>
  </si>
  <si>
    <t>112年台南市市長盃滑輪溜冰錦標賽</t>
    <phoneticPr fontId="3" type="noConversion"/>
  </si>
  <si>
    <t>南市體競字第1121359660號函</t>
    <phoneticPr fontId="3" type="noConversion"/>
  </si>
  <si>
    <t>鄭字宏</t>
  </si>
  <si>
    <t>二</t>
  </si>
  <si>
    <t>112年第14屆全民有氧盃全國溜冰錦標賽</t>
  </si>
  <si>
    <t>國中男子組3000公尺接力賽</t>
  </si>
  <si>
    <t>團體</t>
  </si>
  <si>
    <t>12隊/9縣市</t>
  </si>
  <si>
    <t>臺教體署競(二)字第1120021711號</t>
  </si>
  <si>
    <t>1.以全國運金額核發    2.團體賽依個人獎助金額1/2核發</t>
    <phoneticPr fontId="3" type="noConversion"/>
  </si>
  <si>
    <t>113年第21屆總統盃全國溜冰錦標賽</t>
  </si>
  <si>
    <t>22隊/9縣市</t>
  </si>
  <si>
    <t>臺教體署競(二)字第1130002693號</t>
  </si>
  <si>
    <t>112年臺南市市長盃滑輪溜冰錦標賽</t>
  </si>
  <si>
    <t>國中男子菁英組3000公尺接力賽</t>
  </si>
  <si>
    <t>南市體競字第1121359660號</t>
  </si>
  <si>
    <t>符合</t>
  </si>
  <si>
    <t>名冊編號</t>
    <phoneticPr fontId="2" type="noConversion"/>
  </si>
  <si>
    <t>序號</t>
    <phoneticPr fontId="2" type="noConversion"/>
  </si>
  <si>
    <t>單位</t>
    <phoneticPr fontId="2" type="noConversion"/>
  </si>
  <si>
    <t>姓名</t>
    <phoneticPr fontId="2" type="noConversion"/>
  </si>
  <si>
    <t>身分</t>
    <phoneticPr fontId="2" type="noConversion"/>
  </si>
  <si>
    <t>競賽種類</t>
    <phoneticPr fontId="2" type="noConversion"/>
  </si>
  <si>
    <t>參賽名稱</t>
    <phoneticPr fontId="2" type="noConversion"/>
  </si>
  <si>
    <t>參賽項目組別</t>
    <phoneticPr fontId="2" type="noConversion"/>
  </si>
  <si>
    <t>個人或團體</t>
    <phoneticPr fontId="2" type="noConversion"/>
  </si>
  <si>
    <t>參賽人(隊)數/縣市數</t>
    <phoneticPr fontId="2" type="noConversion"/>
  </si>
  <si>
    <t>核准字號</t>
    <phoneticPr fontId="2" type="noConversion"/>
  </si>
  <si>
    <t>名次</t>
    <phoneticPr fontId="3" type="noConversion"/>
  </si>
  <si>
    <t>所指導之選手</t>
    <phoneticPr fontId="3" type="noConversion"/>
  </si>
  <si>
    <t>金額</t>
    <phoneticPr fontId="2" type="noConversion"/>
  </si>
  <si>
    <t>總計</t>
    <phoneticPr fontId="2" type="noConversion"/>
  </si>
  <si>
    <t>審查結果</t>
    <phoneticPr fontId="2" type="noConversion"/>
  </si>
  <si>
    <t>A01</t>
    <phoneticPr fontId="3" type="noConversion"/>
  </si>
  <si>
    <t>顏順協</t>
  </si>
  <si>
    <t>教練</t>
  </si>
  <si>
    <t>112學年度全國中學生水上救生運動錦標賽暨2024世界救生代表隊選拔賽</t>
  </si>
  <si>
    <t>國中男子組/拋繩救生(12.5M)(國中組10M)</t>
  </si>
  <si>
    <t>12隊/5縣市</t>
  </si>
  <si>
    <t>臺教授體字第1130006748號</t>
  </si>
  <si>
    <t>團體賽依個人獎助金額1/2核發</t>
    <phoneticPr fontId="3" type="noConversion"/>
  </si>
  <si>
    <t>國中女子組/200M障礙游泳</t>
  </si>
  <si>
    <t>14人/5縣市</t>
  </si>
  <si>
    <t>王敏芝</t>
    <phoneticPr fontId="3" type="noConversion"/>
  </si>
  <si>
    <t>國中男子組/200M障礙游泳</t>
  </si>
  <si>
    <t>24人/6縣市</t>
  </si>
  <si>
    <t>羅楷穎</t>
  </si>
  <si>
    <t>資格不符，原因：
戶口名簿未核章</t>
  </si>
  <si>
    <t>112學年度全國蹼泳錦標賽</t>
  </si>
  <si>
    <t>國中男子組/100M雙蹼</t>
  </si>
  <si>
    <t>64人/6縣市</t>
  </si>
  <si>
    <t>臺教授體字第1120020048號</t>
  </si>
  <si>
    <t>113學年度全國蹼泳分齡賽暨國際邀請賽</t>
  </si>
  <si>
    <t>男B級16及17歲/100公尺雙蹼</t>
  </si>
  <si>
    <t>16人/5縣市</t>
  </si>
  <si>
    <t>臺教授體字第1130010465號</t>
  </si>
  <si>
    <t>比賽分級(分齡)，獎金以1/2核發</t>
  </si>
  <si>
    <t>113年全國E世代青少年游泳錦標賽</t>
  </si>
  <si>
    <t>國中男子組/200公尺自由式接力</t>
  </si>
  <si>
    <t>7隊/10縣市</t>
  </si>
  <si>
    <t>臺教授體字第1130182863號</t>
  </si>
  <si>
    <t>資格不符，原因:
超過申請次數</t>
    <phoneticPr fontId="3" type="noConversion"/>
  </si>
  <si>
    <t>陳寬宇</t>
  </si>
  <si>
    <t>4*50公尺水面蹼泳接力</t>
  </si>
  <si>
    <t>8隊/6縣市</t>
  </si>
  <si>
    <t>100M混合救生</t>
  </si>
  <si>
    <t>19人/7縣市</t>
  </si>
  <si>
    <t>團體</t>
    <phoneticPr fontId="3" type="noConversion"/>
  </si>
  <si>
    <t>未達5縣市以上參賽，以本市競賽金額核發
團體賽依個人獎助金額1/2核發</t>
    <phoneticPr fontId="3" type="noConversion"/>
  </si>
  <si>
    <t>劉柏佑</t>
  </si>
  <si>
    <t>國中男子組/4*50公尺混合救生接力</t>
  </si>
  <si>
    <t>6隊/5縣市</t>
  </si>
  <si>
    <t>國中男子組4*100公尺水面蹼泳接力</t>
  </si>
  <si>
    <t>男C級14及15歲/50公尺雙蹼</t>
  </si>
  <si>
    <t>26人/9縣市</t>
  </si>
  <si>
    <t>蘇子智</t>
  </si>
  <si>
    <t>7隊/6縣市</t>
  </si>
  <si>
    <t>國中男子組4*50公尺水面蹼泳接力</t>
  </si>
  <si>
    <t>8隊/5縣市</t>
  </si>
  <si>
    <t>未達5縣市以上參賽，以本市競賽金額核發</t>
  </si>
  <si>
    <t>113學年度理事長盃全國蹼泳錦標賽</t>
  </si>
  <si>
    <t>50公尺浮潛</t>
  </si>
  <si>
    <t>15人/5縣市</t>
  </si>
  <si>
    <t>臺教授體字第1120052816號</t>
  </si>
  <si>
    <t>國中女子組/拋繩救生(12.5M)(國中組10M)</t>
  </si>
  <si>
    <t>個人</t>
    <phoneticPr fontId="3" type="noConversion"/>
  </si>
  <si>
    <t>4*100公尺男女混合雙蹼接力</t>
  </si>
  <si>
    <t>5隊/5縣市</t>
  </si>
  <si>
    <t>100公尺雙蹼</t>
  </si>
  <si>
    <t>26人/6縣市</t>
  </si>
  <si>
    <t>潘柏澄</t>
  </si>
  <si>
    <t>7隊/5縣市</t>
  </si>
  <si>
    <t>12隊/6縣市</t>
  </si>
  <si>
    <t>團體賽依個人獎助金額1/2核發</t>
  </si>
  <si>
    <t>中華民國113年全國中等學校運動會</t>
  </si>
  <si>
    <t>006</t>
    <phoneticPr fontId="3" type="noConversion"/>
  </si>
  <si>
    <t>G10</t>
    <phoneticPr fontId="3" type="noConversion"/>
  </si>
  <si>
    <t>113年全國韻律體操錦標賽</t>
  </si>
  <si>
    <t>臺教體署競(二)字第1130002571號</t>
  </si>
  <si>
    <t>陳世卿</t>
  </si>
  <si>
    <t>國中組個人單項競賽-球</t>
  </si>
  <si>
    <t>32人-9縣市</t>
  </si>
  <si>
    <t>鐘芮芃</t>
  </si>
  <si>
    <t>國中成隊競賽</t>
  </si>
  <si>
    <t>9隊/縣市</t>
  </si>
  <si>
    <t>國中組個人單項競賽-帶</t>
  </si>
  <si>
    <t>33人-9縣市</t>
  </si>
  <si>
    <t>張喻婷</t>
  </si>
  <si>
    <t>張喻涵</t>
  </si>
  <si>
    <t>張淮均</t>
  </si>
  <si>
    <t>羅羽哲</t>
    <phoneticPr fontId="2" type="noConversion"/>
  </si>
  <si>
    <t>陳雨曈</t>
    <phoneticPr fontId="2" type="noConversion"/>
  </si>
  <si>
    <t>羅羽哲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</si>
</sst>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;[Red]\(#,##0\)"/>
    <numFmt numFmtId="177" formatCode="#,##0&quot; &quot;;[Red]&quot;(&quot;#,##0&quot;)&quot;"/>
  </numFmts>
  <fonts count="14">
    <font>
      <sz val="12"/>
      <color theme="1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4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scheme val="minor"/>
    </font>
    <font>
      <sz val="12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Protection="0">
      <alignment vertical="center"/>
    </xf>
    <xf numFmtId="0" fontId="11" fillId="0" borderId="0"/>
    <xf numFmtId="0" fontId="5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</cellStyleXfs>
  <cellXfs count="6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1" fillId="0" borderId="11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1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13" fillId="2" borderId="4" xfId="1" applyFont="1" applyFill="1" applyBorder="1">
      <alignment vertical="center"/>
    </xf>
    <xf numFmtId="0" fontId="4" fillId="5" borderId="11" xfId="0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4" xfId="1" applyFont="1" applyBorder="1">
      <alignment vertical="center"/>
    </xf>
    <xf numFmtId="0" fontId="13" fillId="2" borderId="4" xfId="1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3">
    <cellStyle name="一般" xfId="0" builtinId="0"/>
    <cellStyle name="一般 10" xfId="7" xr:uid="{28E0D6A2-E1E9-47CE-B475-2608E849E7D2}"/>
    <cellStyle name="一般 11" xfId="8" xr:uid="{51362108-009D-4164-9E4D-7CF2B014C19F}"/>
    <cellStyle name="一般 13" xfId="1" xr:uid="{DC78D677-579F-4986-89F6-DD1866199D44}"/>
    <cellStyle name="一般 2" xfId="2" xr:uid="{3C8F851A-7570-4E3B-8BD7-47E659511AB5}"/>
    <cellStyle name="一般 3" xfId="3" xr:uid="{96E3B3A1-25E8-421A-8980-F1CCBCD78424}"/>
    <cellStyle name="一般 4" xfId="5" xr:uid="{D04F0B81-F790-42D5-B125-49ED8AD6525F}"/>
    <cellStyle name="一般 5" xfId="4" xr:uid="{FC712615-23F3-46FF-A6BA-599AD8F085AF}"/>
    <cellStyle name="一般 6 5" xfId="9" xr:uid="{091BB7CB-3E3D-4660-9362-514807DFC0A7}"/>
    <cellStyle name="一般 7" xfId="11" xr:uid="{984EC657-8EFA-455B-A30B-0E57CE7E7300}"/>
    <cellStyle name="一般 8" xfId="12" xr:uid="{E1DFE57C-464E-40EA-BDDA-5EBBD0F87168}"/>
    <cellStyle name="一般 9" xfId="10" xr:uid="{5D636032-1C98-4968-AEFC-DC249A059C6C}"/>
    <cellStyle name="百分比 2" xfId="6" xr:uid="{D7469DF4-F93F-434F-B551-0BFB3BC4F0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25619-6595-4659-91DB-E45A062477FF}">
  <dimension ref="A1:P37"/>
  <sheetViews>
    <sheetView tabSelected="1" topLeftCell="A7" workbookViewId="0">
      <selection activeCell="H31" sqref="H31"/>
    </sheetView>
  </sheetViews>
  <sheetFormatPr defaultRowHeight="16.2"/>
  <cols>
    <col min="6" max="6" width="5.88671875" customWidth="1"/>
    <col min="7" max="8" width="24.6640625" customWidth="1"/>
    <col min="10" max="10" width="17.5546875" customWidth="1"/>
    <col min="11" max="11" width="19.44140625" customWidth="1"/>
    <col min="13" max="13" width="17.88671875" customWidth="1"/>
    <col min="16" max="16" width="28.109375" customWidth="1"/>
  </cols>
  <sheetData>
    <row r="1" spans="1:16" s="16" customFormat="1" ht="39.6">
      <c r="A1" s="9" t="s">
        <v>28</v>
      </c>
      <c r="B1" s="10" t="s">
        <v>29</v>
      </c>
      <c r="C1" s="9" t="s">
        <v>30</v>
      </c>
      <c r="D1" s="11" t="s">
        <v>31</v>
      </c>
      <c r="E1" s="12" t="s">
        <v>32</v>
      </c>
      <c r="F1" s="13" t="s">
        <v>33</v>
      </c>
      <c r="G1" s="14" t="s">
        <v>34</v>
      </c>
      <c r="H1" s="9" t="s">
        <v>35</v>
      </c>
      <c r="I1" s="11" t="s">
        <v>36</v>
      </c>
      <c r="J1" s="14" t="s">
        <v>37</v>
      </c>
      <c r="K1" s="14" t="s">
        <v>38</v>
      </c>
      <c r="L1" s="15" t="s">
        <v>39</v>
      </c>
      <c r="M1" s="13" t="s">
        <v>40</v>
      </c>
      <c r="N1" s="11" t="s">
        <v>41</v>
      </c>
      <c r="O1" s="12" t="s">
        <v>42</v>
      </c>
      <c r="P1" s="14" t="s">
        <v>43</v>
      </c>
    </row>
    <row r="2" spans="1:16" ht="56.4" customHeight="1">
      <c r="A2" s="66" t="s">
        <v>0</v>
      </c>
      <c r="B2" s="67" t="s">
        <v>1</v>
      </c>
      <c r="C2" s="68" t="s">
        <v>2</v>
      </c>
      <c r="D2" s="55" t="s">
        <v>3</v>
      </c>
      <c r="E2" s="53" t="s">
        <v>4</v>
      </c>
      <c r="F2" s="1" t="s">
        <v>5</v>
      </c>
      <c r="G2" s="2" t="s">
        <v>6</v>
      </c>
      <c r="H2" s="1" t="s">
        <v>7</v>
      </c>
      <c r="I2" s="3" t="s">
        <v>8</v>
      </c>
      <c r="J2" s="3"/>
      <c r="K2" s="2" t="s">
        <v>9</v>
      </c>
      <c r="L2" s="4">
        <v>3</v>
      </c>
      <c r="M2" s="5"/>
      <c r="N2" s="6">
        <v>100</v>
      </c>
      <c r="O2" s="53">
        <v>200</v>
      </c>
      <c r="P2" s="53" t="s">
        <v>10</v>
      </c>
    </row>
    <row r="3" spans="1:16" ht="56.4" customHeight="1">
      <c r="A3" s="66"/>
      <c r="B3" s="67"/>
      <c r="C3" s="68"/>
      <c r="D3" s="55"/>
      <c r="E3" s="53"/>
      <c r="F3" s="1" t="s">
        <v>5</v>
      </c>
      <c r="G3" s="2" t="s">
        <v>11</v>
      </c>
      <c r="H3" s="1" t="s">
        <v>7</v>
      </c>
      <c r="I3" s="3" t="s">
        <v>8</v>
      </c>
      <c r="J3" s="3"/>
      <c r="K3" s="2" t="s">
        <v>12</v>
      </c>
      <c r="L3" s="4">
        <v>3</v>
      </c>
      <c r="M3" s="5"/>
      <c r="N3" s="6">
        <v>100</v>
      </c>
      <c r="O3" s="56"/>
      <c r="P3" s="54"/>
    </row>
    <row r="4" spans="1:16" ht="56.4" customHeight="1">
      <c r="A4" s="66"/>
      <c r="B4" s="67"/>
      <c r="C4" s="68"/>
      <c r="D4" s="55" t="s">
        <v>13</v>
      </c>
      <c r="E4" s="53" t="s">
        <v>4</v>
      </c>
      <c r="F4" s="1" t="s">
        <v>14</v>
      </c>
      <c r="G4" s="2" t="s">
        <v>15</v>
      </c>
      <c r="H4" s="1" t="s">
        <v>16</v>
      </c>
      <c r="I4" s="3" t="s">
        <v>17</v>
      </c>
      <c r="J4" s="3" t="s">
        <v>18</v>
      </c>
      <c r="K4" s="2" t="s">
        <v>19</v>
      </c>
      <c r="L4" s="4">
        <v>3</v>
      </c>
      <c r="M4" s="5"/>
      <c r="N4" s="6">
        <v>1500</v>
      </c>
      <c r="O4" s="53">
        <v>2750</v>
      </c>
      <c r="P4" s="7" t="s">
        <v>20</v>
      </c>
    </row>
    <row r="5" spans="1:16" ht="56.4" customHeight="1">
      <c r="A5" s="66"/>
      <c r="B5" s="67"/>
      <c r="C5" s="68"/>
      <c r="D5" s="55"/>
      <c r="E5" s="53"/>
      <c r="F5" s="1" t="s">
        <v>14</v>
      </c>
      <c r="G5" s="2" t="s">
        <v>21</v>
      </c>
      <c r="H5" s="1" t="s">
        <v>16</v>
      </c>
      <c r="I5" s="3" t="s">
        <v>17</v>
      </c>
      <c r="J5" s="3" t="s">
        <v>22</v>
      </c>
      <c r="K5" s="3" t="s">
        <v>23</v>
      </c>
      <c r="L5" s="4">
        <v>4</v>
      </c>
      <c r="M5" s="5"/>
      <c r="N5" s="6">
        <v>750</v>
      </c>
      <c r="O5" s="56"/>
      <c r="P5" s="7" t="s">
        <v>20</v>
      </c>
    </row>
    <row r="6" spans="1:16" ht="56.4" customHeight="1">
      <c r="A6" s="66"/>
      <c r="B6" s="67"/>
      <c r="C6" s="68"/>
      <c r="D6" s="55"/>
      <c r="E6" s="53"/>
      <c r="F6" s="1" t="s">
        <v>5</v>
      </c>
      <c r="G6" s="2" t="s">
        <v>24</v>
      </c>
      <c r="H6" s="1" t="s">
        <v>25</v>
      </c>
      <c r="I6" s="3" t="s">
        <v>17</v>
      </c>
      <c r="J6" s="3"/>
      <c r="K6" s="2" t="s">
        <v>26</v>
      </c>
      <c r="L6" s="4">
        <v>1</v>
      </c>
      <c r="M6" s="5"/>
      <c r="N6" s="6">
        <v>500</v>
      </c>
      <c r="O6" s="56"/>
      <c r="P6" s="8" t="s">
        <v>27</v>
      </c>
    </row>
    <row r="7" spans="1:16" ht="79.2">
      <c r="A7" s="57" t="s">
        <v>44</v>
      </c>
      <c r="B7" s="60" t="s">
        <v>1</v>
      </c>
      <c r="C7" s="63" t="s">
        <v>2</v>
      </c>
      <c r="D7" s="49" t="s">
        <v>45</v>
      </c>
      <c r="E7" s="50" t="s">
        <v>46</v>
      </c>
      <c r="F7" s="17" t="s">
        <v>14</v>
      </c>
      <c r="G7" s="18" t="s">
        <v>47</v>
      </c>
      <c r="H7" s="17" t="s">
        <v>48</v>
      </c>
      <c r="I7" s="18" t="s">
        <v>8</v>
      </c>
      <c r="J7" s="18" t="s">
        <v>49</v>
      </c>
      <c r="K7" s="18" t="s">
        <v>50</v>
      </c>
      <c r="L7" s="19">
        <v>1</v>
      </c>
      <c r="M7" s="1" t="s">
        <v>123</v>
      </c>
      <c r="N7" s="20">
        <v>3000</v>
      </c>
      <c r="O7" s="52">
        <f>N7+N8+N9</f>
        <v>6000</v>
      </c>
      <c r="P7" s="8" t="s">
        <v>51</v>
      </c>
    </row>
    <row r="8" spans="1:16" ht="79.2">
      <c r="A8" s="58"/>
      <c r="B8" s="61"/>
      <c r="C8" s="64"/>
      <c r="D8" s="49"/>
      <c r="E8" s="50"/>
      <c r="F8" s="17" t="s">
        <v>14</v>
      </c>
      <c r="G8" s="18" t="s">
        <v>47</v>
      </c>
      <c r="H8" s="17" t="s">
        <v>52</v>
      </c>
      <c r="I8" s="18" t="s">
        <v>8</v>
      </c>
      <c r="J8" s="18" t="s">
        <v>53</v>
      </c>
      <c r="K8" s="18" t="s">
        <v>50</v>
      </c>
      <c r="L8" s="19">
        <v>1</v>
      </c>
      <c r="M8" s="1" t="s">
        <v>54</v>
      </c>
      <c r="N8" s="20">
        <v>3000</v>
      </c>
      <c r="O8" s="52"/>
      <c r="P8" s="2" t="s">
        <v>10</v>
      </c>
    </row>
    <row r="9" spans="1:16" ht="79.2">
      <c r="A9" s="58"/>
      <c r="B9" s="61"/>
      <c r="C9" s="64"/>
      <c r="D9" s="49"/>
      <c r="E9" s="50"/>
      <c r="F9" s="17" t="s">
        <v>14</v>
      </c>
      <c r="G9" s="18" t="s">
        <v>47</v>
      </c>
      <c r="H9" s="17" t="s">
        <v>55</v>
      </c>
      <c r="I9" s="18" t="s">
        <v>8</v>
      </c>
      <c r="J9" s="18" t="s">
        <v>56</v>
      </c>
      <c r="K9" s="18" t="s">
        <v>50</v>
      </c>
      <c r="L9" s="19">
        <v>2</v>
      </c>
      <c r="M9" s="1" t="s">
        <v>57</v>
      </c>
      <c r="N9" s="20">
        <v>0</v>
      </c>
      <c r="O9" s="52"/>
      <c r="P9" s="2" t="s">
        <v>58</v>
      </c>
    </row>
    <row r="10" spans="1:16" ht="79.2">
      <c r="A10" s="58"/>
      <c r="B10" s="61"/>
      <c r="C10" s="64"/>
      <c r="D10" s="49" t="s">
        <v>121</v>
      </c>
      <c r="E10" s="50" t="s">
        <v>4</v>
      </c>
      <c r="F10" s="17" t="s">
        <v>14</v>
      </c>
      <c r="G10" s="18" t="s">
        <v>47</v>
      </c>
      <c r="H10" s="17" t="s">
        <v>48</v>
      </c>
      <c r="I10" s="18" t="s">
        <v>8</v>
      </c>
      <c r="J10" s="18" t="s">
        <v>49</v>
      </c>
      <c r="K10" s="18" t="s">
        <v>50</v>
      </c>
      <c r="L10" s="19">
        <v>1</v>
      </c>
      <c r="M10" s="1"/>
      <c r="N10" s="20">
        <v>1500</v>
      </c>
      <c r="O10" s="52">
        <f>N10+N11+N12+N13</f>
        <v>3375</v>
      </c>
      <c r="P10" s="8" t="s">
        <v>51</v>
      </c>
    </row>
    <row r="11" spans="1:16" ht="39.6">
      <c r="A11" s="58"/>
      <c r="B11" s="61"/>
      <c r="C11" s="64"/>
      <c r="D11" s="49"/>
      <c r="E11" s="50"/>
      <c r="F11" s="17" t="s">
        <v>14</v>
      </c>
      <c r="G11" s="18" t="s">
        <v>59</v>
      </c>
      <c r="H11" s="17" t="s">
        <v>60</v>
      </c>
      <c r="I11" s="18" t="s">
        <v>8</v>
      </c>
      <c r="J11" s="18" t="s">
        <v>61</v>
      </c>
      <c r="K11" s="18" t="s">
        <v>62</v>
      </c>
      <c r="L11" s="19">
        <v>3</v>
      </c>
      <c r="M11" s="1"/>
      <c r="N11" s="20">
        <v>1500</v>
      </c>
      <c r="O11" s="52"/>
      <c r="P11" s="8" t="s">
        <v>10</v>
      </c>
    </row>
    <row r="12" spans="1:16" ht="59.4">
      <c r="A12" s="58"/>
      <c r="B12" s="61"/>
      <c r="C12" s="64"/>
      <c r="D12" s="49"/>
      <c r="E12" s="50"/>
      <c r="F12" s="17" t="s">
        <v>14</v>
      </c>
      <c r="G12" s="18" t="s">
        <v>63</v>
      </c>
      <c r="H12" s="17" t="s">
        <v>64</v>
      </c>
      <c r="I12" s="18" t="s">
        <v>8</v>
      </c>
      <c r="J12" s="18" t="s">
        <v>65</v>
      </c>
      <c r="K12" s="18" t="s">
        <v>66</v>
      </c>
      <c r="L12" s="19">
        <v>3</v>
      </c>
      <c r="M12" s="1"/>
      <c r="N12" s="20">
        <v>375</v>
      </c>
      <c r="O12" s="52"/>
      <c r="P12" s="2" t="s">
        <v>67</v>
      </c>
    </row>
    <row r="13" spans="1:16" ht="39.6">
      <c r="A13" s="58"/>
      <c r="B13" s="61"/>
      <c r="C13" s="64"/>
      <c r="D13" s="49"/>
      <c r="E13" s="50"/>
      <c r="F13" s="17" t="s">
        <v>5</v>
      </c>
      <c r="G13" s="18" t="s">
        <v>68</v>
      </c>
      <c r="H13" s="17" t="s">
        <v>69</v>
      </c>
      <c r="I13" s="18" t="s">
        <v>8</v>
      </c>
      <c r="J13" s="18" t="s">
        <v>70</v>
      </c>
      <c r="K13" s="18" t="s">
        <v>71</v>
      </c>
      <c r="L13" s="19">
        <v>1</v>
      </c>
      <c r="M13" s="1"/>
      <c r="N13" s="20">
        <v>0</v>
      </c>
      <c r="O13" s="52"/>
      <c r="P13" s="2" t="s">
        <v>72</v>
      </c>
    </row>
    <row r="14" spans="1:16" ht="39.6">
      <c r="A14" s="58"/>
      <c r="B14" s="61"/>
      <c r="C14" s="64"/>
      <c r="D14" s="49" t="s">
        <v>73</v>
      </c>
      <c r="E14" s="50" t="s">
        <v>4</v>
      </c>
      <c r="F14" s="17" t="s">
        <v>14</v>
      </c>
      <c r="G14" s="18" t="s">
        <v>59</v>
      </c>
      <c r="H14" s="17" t="s">
        <v>74</v>
      </c>
      <c r="I14" s="18" t="s">
        <v>8</v>
      </c>
      <c r="J14" s="18" t="s">
        <v>75</v>
      </c>
      <c r="K14" s="18" t="s">
        <v>62</v>
      </c>
      <c r="L14" s="19">
        <v>4</v>
      </c>
      <c r="M14" s="1"/>
      <c r="N14" s="20">
        <v>500</v>
      </c>
      <c r="O14" s="52">
        <f>N14+N15+N16</f>
        <v>1050</v>
      </c>
      <c r="P14" s="8" t="s">
        <v>51</v>
      </c>
    </row>
    <row r="15" spans="1:16" ht="79.2">
      <c r="A15" s="58"/>
      <c r="B15" s="61"/>
      <c r="C15" s="64"/>
      <c r="D15" s="49"/>
      <c r="E15" s="50"/>
      <c r="F15" s="17" t="s">
        <v>14</v>
      </c>
      <c r="G15" s="18" t="s">
        <v>47</v>
      </c>
      <c r="H15" s="17" t="s">
        <v>76</v>
      </c>
      <c r="I15" s="18" t="s">
        <v>8</v>
      </c>
      <c r="J15" s="18" t="s">
        <v>77</v>
      </c>
      <c r="K15" s="18" t="s">
        <v>50</v>
      </c>
      <c r="L15" s="19">
        <v>6</v>
      </c>
      <c r="M15" s="1"/>
      <c r="N15" s="20">
        <v>300</v>
      </c>
      <c r="O15" s="52"/>
      <c r="P15" s="8" t="s">
        <v>10</v>
      </c>
    </row>
    <row r="16" spans="1:16" ht="79.2">
      <c r="A16" s="58"/>
      <c r="B16" s="61"/>
      <c r="C16" s="64"/>
      <c r="D16" s="49"/>
      <c r="E16" s="50"/>
      <c r="F16" s="17" t="s">
        <v>5</v>
      </c>
      <c r="G16" s="18" t="s">
        <v>68</v>
      </c>
      <c r="H16" s="17" t="s">
        <v>69</v>
      </c>
      <c r="I16" s="18" t="s">
        <v>78</v>
      </c>
      <c r="J16" s="18" t="s">
        <v>70</v>
      </c>
      <c r="K16" s="18" t="s">
        <v>71</v>
      </c>
      <c r="L16" s="19">
        <v>1</v>
      </c>
      <c r="M16" s="1"/>
      <c r="N16" s="20">
        <v>250</v>
      </c>
      <c r="O16" s="52"/>
      <c r="P16" s="8" t="s">
        <v>79</v>
      </c>
    </row>
    <row r="17" spans="1:16" ht="79.2">
      <c r="A17" s="58"/>
      <c r="B17" s="61"/>
      <c r="C17" s="64"/>
      <c r="D17" s="49" t="s">
        <v>80</v>
      </c>
      <c r="E17" s="50" t="s">
        <v>4</v>
      </c>
      <c r="F17" s="17" t="s">
        <v>14</v>
      </c>
      <c r="G17" s="18" t="s">
        <v>47</v>
      </c>
      <c r="H17" s="17" t="s">
        <v>81</v>
      </c>
      <c r="I17" s="21" t="s">
        <v>8</v>
      </c>
      <c r="J17" s="18" t="s">
        <v>82</v>
      </c>
      <c r="K17" s="18" t="s">
        <v>50</v>
      </c>
      <c r="L17" s="19">
        <v>2</v>
      </c>
      <c r="M17" s="1"/>
      <c r="N17" s="20">
        <v>1000</v>
      </c>
      <c r="O17" s="52">
        <f>N17+N18+N19</f>
        <v>2250</v>
      </c>
      <c r="P17" s="8" t="s">
        <v>51</v>
      </c>
    </row>
    <row r="18" spans="1:16" ht="39.6">
      <c r="A18" s="58"/>
      <c r="B18" s="61"/>
      <c r="C18" s="64"/>
      <c r="D18" s="49"/>
      <c r="E18" s="50"/>
      <c r="F18" s="17" t="s">
        <v>14</v>
      </c>
      <c r="G18" s="18" t="s">
        <v>59</v>
      </c>
      <c r="H18" s="17" t="s">
        <v>83</v>
      </c>
      <c r="I18" s="21" t="s">
        <v>8</v>
      </c>
      <c r="J18" s="18" t="s">
        <v>75</v>
      </c>
      <c r="K18" s="18" t="s">
        <v>62</v>
      </c>
      <c r="L18" s="19">
        <v>3</v>
      </c>
      <c r="M18" s="1"/>
      <c r="N18" s="20">
        <v>750</v>
      </c>
      <c r="O18" s="52"/>
      <c r="P18" s="8" t="s">
        <v>51</v>
      </c>
    </row>
    <row r="19" spans="1:16" ht="59.4">
      <c r="A19" s="58"/>
      <c r="B19" s="61"/>
      <c r="C19" s="64"/>
      <c r="D19" s="49"/>
      <c r="E19" s="50"/>
      <c r="F19" s="17" t="s">
        <v>14</v>
      </c>
      <c r="G19" s="18" t="s">
        <v>63</v>
      </c>
      <c r="H19" s="17" t="s">
        <v>84</v>
      </c>
      <c r="I19" s="21" t="s">
        <v>8</v>
      </c>
      <c r="J19" s="18" t="s">
        <v>85</v>
      </c>
      <c r="K19" s="18" t="s">
        <v>66</v>
      </c>
      <c r="L19" s="19">
        <v>2</v>
      </c>
      <c r="M19" s="1"/>
      <c r="N19" s="20">
        <v>500</v>
      </c>
      <c r="O19" s="52"/>
      <c r="P19" s="2" t="s">
        <v>67</v>
      </c>
    </row>
    <row r="20" spans="1:16" ht="79.2">
      <c r="A20" s="58"/>
      <c r="B20" s="61"/>
      <c r="C20" s="64"/>
      <c r="D20" s="49" t="s">
        <v>86</v>
      </c>
      <c r="E20" s="50" t="s">
        <v>4</v>
      </c>
      <c r="F20" s="17" t="s">
        <v>14</v>
      </c>
      <c r="G20" s="18" t="s">
        <v>47</v>
      </c>
      <c r="H20" s="17" t="s">
        <v>81</v>
      </c>
      <c r="I20" s="21" t="s">
        <v>17</v>
      </c>
      <c r="J20" s="18" t="s">
        <v>87</v>
      </c>
      <c r="K20" s="18" t="s">
        <v>50</v>
      </c>
      <c r="L20" s="19">
        <v>2</v>
      </c>
      <c r="M20" s="1"/>
      <c r="N20" s="20">
        <v>1000</v>
      </c>
      <c r="O20" s="52">
        <f>N20+N21+N22</f>
        <v>1750</v>
      </c>
      <c r="P20" s="8" t="s">
        <v>51</v>
      </c>
    </row>
    <row r="21" spans="1:16" ht="39.6">
      <c r="A21" s="58"/>
      <c r="B21" s="61"/>
      <c r="C21" s="64"/>
      <c r="D21" s="49"/>
      <c r="E21" s="50"/>
      <c r="F21" s="17" t="s">
        <v>14</v>
      </c>
      <c r="G21" s="18" t="s">
        <v>59</v>
      </c>
      <c r="H21" s="17" t="s">
        <v>88</v>
      </c>
      <c r="I21" s="21" t="s">
        <v>17</v>
      </c>
      <c r="J21" s="18" t="s">
        <v>89</v>
      </c>
      <c r="K21" s="18" t="s">
        <v>62</v>
      </c>
      <c r="L21" s="19">
        <v>4</v>
      </c>
      <c r="M21" s="1"/>
      <c r="N21" s="20">
        <v>500</v>
      </c>
      <c r="O21" s="52"/>
      <c r="P21" s="8" t="s">
        <v>51</v>
      </c>
    </row>
    <row r="22" spans="1:16" ht="39.6">
      <c r="A22" s="58"/>
      <c r="B22" s="61"/>
      <c r="C22" s="64"/>
      <c r="D22" s="49"/>
      <c r="E22" s="50"/>
      <c r="F22" s="17" t="s">
        <v>5</v>
      </c>
      <c r="G22" s="18" t="s">
        <v>68</v>
      </c>
      <c r="H22" s="17" t="s">
        <v>69</v>
      </c>
      <c r="I22" s="18" t="s">
        <v>8</v>
      </c>
      <c r="J22" s="18" t="s">
        <v>70</v>
      </c>
      <c r="K22" s="18" t="s">
        <v>71</v>
      </c>
      <c r="L22" s="19">
        <v>1</v>
      </c>
      <c r="M22" s="1"/>
      <c r="N22" s="20">
        <v>250</v>
      </c>
      <c r="O22" s="52"/>
      <c r="P22" s="8" t="s">
        <v>90</v>
      </c>
    </row>
    <row r="23" spans="1:16" ht="39.6">
      <c r="A23" s="58"/>
      <c r="B23" s="61"/>
      <c r="C23" s="64"/>
      <c r="D23" s="49"/>
      <c r="E23" s="50"/>
      <c r="F23" s="17" t="s">
        <v>14</v>
      </c>
      <c r="G23" s="18" t="s">
        <v>91</v>
      </c>
      <c r="H23" s="17" t="s">
        <v>92</v>
      </c>
      <c r="I23" s="18" t="s">
        <v>8</v>
      </c>
      <c r="J23" s="18" t="s">
        <v>93</v>
      </c>
      <c r="K23" s="18" t="s">
        <v>94</v>
      </c>
      <c r="L23" s="19">
        <v>5</v>
      </c>
      <c r="M23" s="1"/>
      <c r="N23" s="20">
        <v>0</v>
      </c>
      <c r="O23" s="52"/>
      <c r="P23" s="2" t="s">
        <v>72</v>
      </c>
    </row>
    <row r="24" spans="1:16" ht="79.2">
      <c r="A24" s="58"/>
      <c r="B24" s="61"/>
      <c r="C24" s="64"/>
      <c r="D24" s="49" t="s">
        <v>122</v>
      </c>
      <c r="E24" s="50" t="s">
        <v>4</v>
      </c>
      <c r="F24" s="17" t="s">
        <v>14</v>
      </c>
      <c r="G24" s="18" t="s">
        <v>47</v>
      </c>
      <c r="H24" s="17" t="s">
        <v>95</v>
      </c>
      <c r="I24" s="18" t="s">
        <v>96</v>
      </c>
      <c r="J24" s="18" t="s">
        <v>89</v>
      </c>
      <c r="K24" s="18" t="s">
        <v>50</v>
      </c>
      <c r="L24" s="19">
        <v>4</v>
      </c>
      <c r="M24" s="1"/>
      <c r="N24" s="20">
        <v>500</v>
      </c>
      <c r="O24" s="51">
        <f>N24+N25+N26</f>
        <v>1625</v>
      </c>
      <c r="P24" s="8" t="s">
        <v>51</v>
      </c>
    </row>
    <row r="25" spans="1:16" ht="39.6">
      <c r="A25" s="58"/>
      <c r="B25" s="61"/>
      <c r="C25" s="64"/>
      <c r="D25" s="49"/>
      <c r="E25" s="50"/>
      <c r="F25" s="17" t="s">
        <v>14</v>
      </c>
      <c r="G25" s="18" t="s">
        <v>91</v>
      </c>
      <c r="H25" s="17" t="s">
        <v>97</v>
      </c>
      <c r="I25" s="18" t="s">
        <v>8</v>
      </c>
      <c r="J25" s="18" t="s">
        <v>98</v>
      </c>
      <c r="K25" s="18" t="s">
        <v>94</v>
      </c>
      <c r="L25" s="19">
        <v>2</v>
      </c>
      <c r="M25" s="1"/>
      <c r="N25" s="20">
        <v>1000</v>
      </c>
      <c r="O25" s="52"/>
      <c r="P25" s="8" t="s">
        <v>51</v>
      </c>
    </row>
    <row r="26" spans="1:16" ht="59.4">
      <c r="A26" s="58"/>
      <c r="B26" s="61"/>
      <c r="C26" s="64"/>
      <c r="D26" s="49"/>
      <c r="E26" s="50"/>
      <c r="F26" s="17" t="s">
        <v>14</v>
      </c>
      <c r="G26" s="18" t="s">
        <v>63</v>
      </c>
      <c r="H26" s="17" t="s">
        <v>99</v>
      </c>
      <c r="I26" s="21" t="s">
        <v>8</v>
      </c>
      <c r="J26" s="18" t="s">
        <v>100</v>
      </c>
      <c r="K26" s="18" t="s">
        <v>66</v>
      </c>
      <c r="L26" s="19">
        <v>6</v>
      </c>
      <c r="M26" s="1"/>
      <c r="N26" s="20">
        <v>125</v>
      </c>
      <c r="O26" s="52"/>
      <c r="P26" s="8" t="s">
        <v>67</v>
      </c>
    </row>
    <row r="27" spans="1:16" ht="39.6">
      <c r="A27" s="58"/>
      <c r="B27" s="61"/>
      <c r="C27" s="64"/>
      <c r="D27" s="49" t="s">
        <v>101</v>
      </c>
      <c r="E27" s="50" t="s">
        <v>4</v>
      </c>
      <c r="F27" s="17" t="s">
        <v>14</v>
      </c>
      <c r="G27" s="18" t="s">
        <v>59</v>
      </c>
      <c r="H27" s="17" t="s">
        <v>83</v>
      </c>
      <c r="I27" s="21" t="s">
        <v>8</v>
      </c>
      <c r="J27" s="18" t="s">
        <v>102</v>
      </c>
      <c r="K27" s="18" t="s">
        <v>62</v>
      </c>
      <c r="L27" s="19">
        <v>3</v>
      </c>
      <c r="M27" s="1"/>
      <c r="N27" s="20">
        <v>750</v>
      </c>
      <c r="O27" s="52">
        <f>N27+N28</f>
        <v>2250</v>
      </c>
      <c r="P27" s="8" t="s">
        <v>51</v>
      </c>
    </row>
    <row r="28" spans="1:16" ht="79.2">
      <c r="A28" s="59"/>
      <c r="B28" s="62"/>
      <c r="C28" s="65"/>
      <c r="D28" s="49"/>
      <c r="E28" s="50"/>
      <c r="F28" s="17" t="s">
        <v>14</v>
      </c>
      <c r="G28" s="18" t="s">
        <v>47</v>
      </c>
      <c r="H28" s="17" t="s">
        <v>48</v>
      </c>
      <c r="I28" s="18" t="s">
        <v>8</v>
      </c>
      <c r="J28" s="18" t="s">
        <v>103</v>
      </c>
      <c r="K28" s="18" t="s">
        <v>50</v>
      </c>
      <c r="L28" s="19">
        <v>1</v>
      </c>
      <c r="M28" s="1"/>
      <c r="N28" s="20">
        <v>1500</v>
      </c>
      <c r="O28" s="52"/>
      <c r="P28" s="8" t="s">
        <v>51</v>
      </c>
    </row>
    <row r="29" spans="1:16" ht="59.4">
      <c r="A29" s="41" t="s">
        <v>107</v>
      </c>
      <c r="B29" s="43" t="s">
        <v>106</v>
      </c>
      <c r="C29" s="45" t="s">
        <v>2</v>
      </c>
      <c r="D29" s="47" t="s">
        <v>110</v>
      </c>
      <c r="E29" s="48" t="s">
        <v>46</v>
      </c>
      <c r="F29" s="25" t="s">
        <v>14</v>
      </c>
      <c r="G29" s="26" t="s">
        <v>108</v>
      </c>
      <c r="H29" s="27" t="s">
        <v>111</v>
      </c>
      <c r="I29" s="29" t="s">
        <v>8</v>
      </c>
      <c r="J29" s="28" t="s">
        <v>112</v>
      </c>
      <c r="K29" s="29" t="s">
        <v>109</v>
      </c>
      <c r="L29" s="30">
        <v>1</v>
      </c>
      <c r="M29" s="32" t="s">
        <v>113</v>
      </c>
      <c r="N29" s="23">
        <v>5000</v>
      </c>
      <c r="O29" s="40">
        <v>12000</v>
      </c>
      <c r="P29" s="22"/>
    </row>
    <row r="30" spans="1:16" ht="39.6">
      <c r="A30" s="42"/>
      <c r="B30" s="44"/>
      <c r="C30" s="46"/>
      <c r="D30" s="47"/>
      <c r="E30" s="48"/>
      <c r="F30" s="25" t="s">
        <v>14</v>
      </c>
      <c r="G30" s="26" t="s">
        <v>105</v>
      </c>
      <c r="H30" s="27" t="s">
        <v>114</v>
      </c>
      <c r="I30" s="29" t="s">
        <v>17</v>
      </c>
      <c r="J30" s="28" t="s">
        <v>115</v>
      </c>
      <c r="K30" s="28"/>
      <c r="L30" s="30">
        <v>4</v>
      </c>
      <c r="M30" s="32" t="s">
        <v>113</v>
      </c>
      <c r="N30" s="23">
        <v>6000</v>
      </c>
      <c r="O30" s="40"/>
      <c r="P30" s="22"/>
    </row>
    <row r="31" spans="1:16" ht="59.4">
      <c r="A31" s="42"/>
      <c r="B31" s="44"/>
      <c r="C31" s="46"/>
      <c r="D31" s="47"/>
      <c r="E31" s="48"/>
      <c r="F31" s="25" t="s">
        <v>14</v>
      </c>
      <c r="G31" s="26" t="s">
        <v>108</v>
      </c>
      <c r="H31" s="27" t="s">
        <v>116</v>
      </c>
      <c r="I31" s="29" t="s">
        <v>8</v>
      </c>
      <c r="J31" s="28" t="s">
        <v>117</v>
      </c>
      <c r="K31" s="29" t="s">
        <v>109</v>
      </c>
      <c r="L31" s="30">
        <v>5</v>
      </c>
      <c r="M31" s="32" t="s">
        <v>118</v>
      </c>
      <c r="N31" s="23">
        <v>1000</v>
      </c>
      <c r="O31" s="40"/>
      <c r="P31" s="22"/>
    </row>
    <row r="32" spans="1:16" ht="59.4">
      <c r="A32" s="42"/>
      <c r="B32" s="44"/>
      <c r="C32" s="46"/>
      <c r="D32" s="47" t="s">
        <v>113</v>
      </c>
      <c r="E32" s="48" t="s">
        <v>4</v>
      </c>
      <c r="F32" s="25" t="s">
        <v>14</v>
      </c>
      <c r="G32" s="26" t="s">
        <v>108</v>
      </c>
      <c r="H32" s="27" t="s">
        <v>111</v>
      </c>
      <c r="I32" s="29" t="s">
        <v>8</v>
      </c>
      <c r="J32" s="28" t="s">
        <v>112</v>
      </c>
      <c r="K32" s="29" t="s">
        <v>109</v>
      </c>
      <c r="L32" s="30">
        <v>1</v>
      </c>
      <c r="M32" s="32"/>
      <c r="N32" s="23">
        <v>5000</v>
      </c>
      <c r="O32" s="40">
        <v>8000</v>
      </c>
      <c r="P32" s="22"/>
    </row>
    <row r="33" spans="1:16" ht="39.6">
      <c r="A33" s="42"/>
      <c r="B33" s="44"/>
      <c r="C33" s="46"/>
      <c r="D33" s="47"/>
      <c r="E33" s="48"/>
      <c r="F33" s="25" t="s">
        <v>14</v>
      </c>
      <c r="G33" s="26" t="s">
        <v>105</v>
      </c>
      <c r="H33" s="27" t="s">
        <v>114</v>
      </c>
      <c r="I33" s="29" t="s">
        <v>17</v>
      </c>
      <c r="J33" s="28" t="s">
        <v>115</v>
      </c>
      <c r="K33" s="28"/>
      <c r="L33" s="30">
        <v>4</v>
      </c>
      <c r="M33" s="32"/>
      <c r="N33" s="23">
        <v>3000</v>
      </c>
      <c r="O33" s="40"/>
      <c r="P33" s="24" t="s">
        <v>104</v>
      </c>
    </row>
    <row r="34" spans="1:16" ht="59.4">
      <c r="A34" s="42"/>
      <c r="B34" s="44"/>
      <c r="C34" s="46"/>
      <c r="D34" s="47" t="s">
        <v>118</v>
      </c>
      <c r="E34" s="48" t="s">
        <v>4</v>
      </c>
      <c r="F34" s="25" t="s">
        <v>14</v>
      </c>
      <c r="G34" s="26" t="s">
        <v>108</v>
      </c>
      <c r="H34" s="27" t="s">
        <v>116</v>
      </c>
      <c r="I34" s="29" t="s">
        <v>8</v>
      </c>
      <c r="J34" s="28" t="s">
        <v>117</v>
      </c>
      <c r="K34" s="29" t="s">
        <v>109</v>
      </c>
      <c r="L34" s="30">
        <v>5</v>
      </c>
      <c r="M34" s="32"/>
      <c r="N34" s="23">
        <v>1000</v>
      </c>
      <c r="O34" s="40">
        <v>4000</v>
      </c>
      <c r="P34" s="22"/>
    </row>
    <row r="35" spans="1:16" ht="39.6">
      <c r="A35" s="42"/>
      <c r="B35" s="44"/>
      <c r="C35" s="46"/>
      <c r="D35" s="47"/>
      <c r="E35" s="48"/>
      <c r="F35" s="25" t="s">
        <v>14</v>
      </c>
      <c r="G35" s="26" t="s">
        <v>105</v>
      </c>
      <c r="H35" s="27" t="s">
        <v>114</v>
      </c>
      <c r="I35" s="29" t="s">
        <v>17</v>
      </c>
      <c r="J35" s="28" t="s">
        <v>115</v>
      </c>
      <c r="K35" s="28"/>
      <c r="L35" s="30">
        <v>4</v>
      </c>
      <c r="M35" s="32"/>
      <c r="N35" s="23">
        <v>3000</v>
      </c>
      <c r="O35" s="40"/>
      <c r="P35" s="24" t="s">
        <v>104</v>
      </c>
    </row>
    <row r="36" spans="1:16" ht="39.6">
      <c r="A36" s="42"/>
      <c r="B36" s="44"/>
      <c r="C36" s="46"/>
      <c r="D36" s="31" t="s">
        <v>119</v>
      </c>
      <c r="E36" s="37" t="s">
        <v>4</v>
      </c>
      <c r="F36" s="25" t="s">
        <v>14</v>
      </c>
      <c r="G36" s="26" t="s">
        <v>105</v>
      </c>
      <c r="H36" s="27" t="s">
        <v>114</v>
      </c>
      <c r="I36" s="29" t="s">
        <v>17</v>
      </c>
      <c r="J36" s="28" t="s">
        <v>115</v>
      </c>
      <c r="K36" s="28"/>
      <c r="L36" s="30">
        <v>4</v>
      </c>
      <c r="M36" s="32"/>
      <c r="N36" s="23">
        <v>3000</v>
      </c>
      <c r="O36" s="22">
        <v>3000</v>
      </c>
      <c r="P36" s="38" t="s">
        <v>104</v>
      </c>
    </row>
    <row r="37" spans="1:16" ht="39.6">
      <c r="A37" s="42"/>
      <c r="B37" s="44"/>
      <c r="C37" s="46"/>
      <c r="D37" s="31" t="s">
        <v>120</v>
      </c>
      <c r="E37" s="37" t="s">
        <v>4</v>
      </c>
      <c r="F37" s="25" t="s">
        <v>14</v>
      </c>
      <c r="G37" s="33" t="s">
        <v>105</v>
      </c>
      <c r="H37" s="34" t="s">
        <v>114</v>
      </c>
      <c r="I37" s="35" t="s">
        <v>17</v>
      </c>
      <c r="J37" s="39" t="s">
        <v>115</v>
      </c>
      <c r="K37" s="39"/>
      <c r="L37" s="36">
        <v>4</v>
      </c>
      <c r="M37" s="32"/>
      <c r="N37" s="23">
        <v>3000</v>
      </c>
      <c r="O37" s="22">
        <v>3000</v>
      </c>
      <c r="P37" s="38" t="s">
        <v>104</v>
      </c>
    </row>
  </sheetData>
  <mergeCells count="46">
    <mergeCell ref="P2:P3"/>
    <mergeCell ref="D4:D6"/>
    <mergeCell ref="E4:E6"/>
    <mergeCell ref="O4:O6"/>
    <mergeCell ref="A7:A28"/>
    <mergeCell ref="B7:B28"/>
    <mergeCell ref="C7:C28"/>
    <mergeCell ref="D7:D9"/>
    <mergeCell ref="E7:E9"/>
    <mergeCell ref="O7:O9"/>
    <mergeCell ref="A2:A6"/>
    <mergeCell ref="B2:B6"/>
    <mergeCell ref="C2:C6"/>
    <mergeCell ref="D2:D3"/>
    <mergeCell ref="E2:E3"/>
    <mergeCell ref="O2:O3"/>
    <mergeCell ref="D10:D13"/>
    <mergeCell ref="E10:E13"/>
    <mergeCell ref="O10:O13"/>
    <mergeCell ref="D14:D16"/>
    <mergeCell ref="E14:E16"/>
    <mergeCell ref="O14:O16"/>
    <mergeCell ref="D17:D19"/>
    <mergeCell ref="E17:E19"/>
    <mergeCell ref="O17:O19"/>
    <mergeCell ref="D20:D23"/>
    <mergeCell ref="E20:E23"/>
    <mergeCell ref="O20:O23"/>
    <mergeCell ref="D24:D26"/>
    <mergeCell ref="E24:E26"/>
    <mergeCell ref="O24:O26"/>
    <mergeCell ref="D27:D28"/>
    <mergeCell ref="E27:E28"/>
    <mergeCell ref="O27:O28"/>
    <mergeCell ref="O34:O35"/>
    <mergeCell ref="A29:A37"/>
    <mergeCell ref="B29:B37"/>
    <mergeCell ref="C29:C37"/>
    <mergeCell ref="D32:D33"/>
    <mergeCell ref="E32:E33"/>
    <mergeCell ref="O32:O33"/>
    <mergeCell ref="D34:D35"/>
    <mergeCell ref="E34:E35"/>
    <mergeCell ref="D29:D31"/>
    <mergeCell ref="E29:E31"/>
    <mergeCell ref="O29:O3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Smallchu</dc:creator>
  <cp:lastModifiedBy>Smallchu</cp:lastModifiedBy>
  <dcterms:created xsi:type="dcterms:W3CDTF">2024-10-16T01:56:28Z</dcterms:created>
  <dcterms:modified xsi:type="dcterms:W3CDTF">2024-10-18T00:57:59Z</dcterms:modified>
</cp:coreProperties>
</file>